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wynik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<sst xmlns="http://schemas.openxmlformats.org/spreadsheetml/2006/main" count="202" uniqueCount="93">
  <si>
    <t xml:space="preserve">Kategoria Dzieci Młodsze </t>
  </si>
  <si>
    <t>Miejsce</t>
  </si>
  <si>
    <t>Imię i nazwisko</t>
  </si>
  <si>
    <t>Rocznik</t>
  </si>
  <si>
    <t>Klub</t>
  </si>
  <si>
    <t>15m</t>
  </si>
  <si>
    <t>10m</t>
  </si>
  <si>
    <t xml:space="preserve">Suma ŁD </t>
  </si>
  <si>
    <t>WARCHAŁOWSKA PAULINA</t>
  </si>
  <si>
    <t>Dm-K</t>
  </si>
  <si>
    <t>UKS GÓRNIK Humniska</t>
  </si>
  <si>
    <t>GILOWSKA JOANNA</t>
  </si>
  <si>
    <t>UKS Sport-Tramp Jarosław</t>
  </si>
  <si>
    <t>GDULA IZABELA</t>
  </si>
  <si>
    <t>BOBER ZUZANNA</t>
  </si>
  <si>
    <t>MKS Sokół Domaradz</t>
  </si>
  <si>
    <t>CHORĄŻAK PATRYK</t>
  </si>
  <si>
    <t>Dm-M</t>
  </si>
  <si>
    <t>KIJ KACPER</t>
  </si>
  <si>
    <t>ZAJĄC MACIEJ</t>
  </si>
  <si>
    <t>ROBACZYŃSKI PIOTR</t>
  </si>
  <si>
    <t>SOKALSKI JAROSŁAW</t>
  </si>
  <si>
    <t>SOKALSKI ŁUKASZ</t>
  </si>
  <si>
    <t>KĘDRA KAMIL</t>
  </si>
  <si>
    <t>MENDYKA SEBASTIAN</t>
  </si>
  <si>
    <t>Kategoria Dzieci</t>
  </si>
  <si>
    <t>25m</t>
  </si>
  <si>
    <t>20m</t>
  </si>
  <si>
    <t>Suma</t>
  </si>
  <si>
    <t>Suma ŁCD</t>
  </si>
  <si>
    <t>KĘDRA PATRYCJA</t>
  </si>
  <si>
    <t>D-K</t>
  </si>
  <si>
    <t>WARCHAŁOWSKA MAŁGORZATA</t>
  </si>
  <si>
    <t>GKS GÓRNIK Grabownica</t>
  </si>
  <si>
    <t>RYBA AGATA</t>
  </si>
  <si>
    <t>WNĘK KAMIL</t>
  </si>
  <si>
    <t>D-M</t>
  </si>
  <si>
    <t>WASIO SEBASTIAN</t>
  </si>
  <si>
    <t>KĘDRA KAROL</t>
  </si>
  <si>
    <t>BOCEK KONRAD</t>
  </si>
  <si>
    <t>WIĘCH KAMIL</t>
  </si>
  <si>
    <t>SZECHYŃSKI ŁUKASZ</t>
  </si>
  <si>
    <t>SMOLEŃ DAWID</t>
  </si>
  <si>
    <t>JAROSZ NATAN</t>
  </si>
  <si>
    <t>KUŚMIERZ JAKUB</t>
  </si>
  <si>
    <t>Kategoria Młodzik</t>
  </si>
  <si>
    <t>40m</t>
  </si>
  <si>
    <t>30m</t>
  </si>
  <si>
    <t>Suma ŁB</t>
  </si>
  <si>
    <t>SIKORA KINGA</t>
  </si>
  <si>
    <t>M-K</t>
  </si>
  <si>
    <t>SKS Piast 25 Rzeszów</t>
  </si>
  <si>
    <t>ZABORNIAK DOROTA</t>
  </si>
  <si>
    <t>SKS PIAST 25 Rzeszów</t>
  </si>
  <si>
    <t>GRZEBYK KATARZYNA</t>
  </si>
  <si>
    <t>KOPIEC PATRYCJA</t>
  </si>
  <si>
    <t>Lks Jar Kielnarowa</t>
  </si>
  <si>
    <t>MACKIEWICZ PAULINA</t>
  </si>
  <si>
    <t>FLOREK KAROLINA</t>
  </si>
  <si>
    <t>JOPEK SYLWIA</t>
  </si>
  <si>
    <t>MAZUR URSZULA</t>
  </si>
  <si>
    <t>GRODZICKI PAWEŁ</t>
  </si>
  <si>
    <t>M-M</t>
  </si>
  <si>
    <t>MAJKA MARCIN</t>
  </si>
  <si>
    <t>ZAJĄC BARTŁOMIEJ</t>
  </si>
  <si>
    <t>OCZOŚ KAROL</t>
  </si>
  <si>
    <t>ŁOBAZA MACIEJ</t>
  </si>
  <si>
    <t>WALTER PAWEŁ</t>
  </si>
  <si>
    <t>ZĄBEK MICHAŁ</t>
  </si>
  <si>
    <t>Kategoria Juniorzy Młodsi</t>
  </si>
  <si>
    <t>60m</t>
  </si>
  <si>
    <t>Suma 2x60m</t>
  </si>
  <si>
    <t>RZĄSA DOROTA</t>
  </si>
  <si>
    <t>Jm-K</t>
  </si>
  <si>
    <t>STUPKIEWICZ MARZENA</t>
  </si>
  <si>
    <t>MAŁEK ANETA</t>
  </si>
  <si>
    <t>KISYK PAULA</t>
  </si>
  <si>
    <t>ŁOBAZA EWA</t>
  </si>
  <si>
    <t>CZENCZEK EWELINA</t>
  </si>
  <si>
    <t>BRYŚ DANIEL</t>
  </si>
  <si>
    <t>Jm-M</t>
  </si>
  <si>
    <t>Kategoria Otwarta (Junior, Senior)</t>
  </si>
  <si>
    <t>70m</t>
  </si>
  <si>
    <t>Suma 2x70m</t>
  </si>
  <si>
    <t>POLAK KLEMENTYNA</t>
  </si>
  <si>
    <t>S/J-K</t>
  </si>
  <si>
    <t>CWKS Resovia Rzeszów</t>
  </si>
  <si>
    <t>POPOWICZ JAN</t>
  </si>
  <si>
    <t>S/J-M</t>
  </si>
  <si>
    <t>Kategoria P-K</t>
  </si>
  <si>
    <t>KIFERLINY MAGDALENA</t>
  </si>
  <si>
    <t>P-k</t>
  </si>
  <si>
    <t>WIATER SYLWIA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</si>
</sst>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8"/>
      <name val="Arial"/>
      <family val="2"/>
    </font>
    <font>
      <sz val="8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17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5" xfId="17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2" borderId="2" xfId="17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8" xfId="17" applyFont="1" applyBorder="1" applyAlignment="1">
      <alignment horizontal="left" vertical="center"/>
    </xf>
    <xf numFmtId="0" fontId="1" fillId="0" borderId="8" xfId="0" applyFont="1" applyBorder="1" applyAlignment="1">
      <alignment vertical="center" shrinkToFit="1"/>
    </xf>
    <xf numFmtId="0" fontId="1" fillId="0" borderId="2" xfId="17" applyFont="1" applyBorder="1" applyAlignment="1">
      <alignment vertical="center"/>
    </xf>
    <xf numFmtId="0" fontId="1" fillId="0" borderId="5" xfId="17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L3" sqref="L3"/>
    </sheetView>
  </sheetViews>
  <sheetFormatPr defaultColWidth="8.796875" defaultRowHeight="14.25"/>
  <cols>
    <col min="1" max="1" width="6.69921875" style="2" customWidth="1"/>
    <col min="2" max="2" width="26.69921875" style="1" customWidth="1"/>
    <col min="3" max="4" width="9" style="1" customWidth="1"/>
    <col min="5" max="5" width="22.09765625" style="1" customWidth="1"/>
    <col min="6" max="6" width="6.3984375" style="2" customWidth="1"/>
    <col min="7" max="7" width="5.59765625" style="2" customWidth="1"/>
    <col min="8" max="8" width="10.69921875" style="2" customWidth="1"/>
    <col min="9" max="9" width="5.19921875" style="2" customWidth="1"/>
    <col min="10" max="10" width="5" style="2" customWidth="1"/>
    <col min="11" max="11" width="7.09765625" style="2" customWidth="1"/>
    <col min="12" max="12" width="10.5" style="2" customWidth="1"/>
    <col min="13" max="16384" width="9" style="1" customWidth="1"/>
  </cols>
  <sheetData>
    <row r="1" spans="1:8" ht="16.5" thickTop="1">
      <c r="A1" s="37" t="s">
        <v>0</v>
      </c>
      <c r="B1" s="38"/>
      <c r="C1" s="38"/>
      <c r="D1" s="38"/>
      <c r="E1" s="38"/>
      <c r="F1" s="38"/>
      <c r="G1" s="38"/>
      <c r="H1" s="39"/>
    </row>
    <row r="2" spans="1:8" ht="12.75">
      <c r="A2" s="3" t="s">
        <v>1</v>
      </c>
      <c r="B2" s="4" t="s">
        <v>2</v>
      </c>
      <c r="C2" s="40" t="s">
        <v>3</v>
      </c>
      <c r="D2" s="41"/>
      <c r="E2" s="4" t="s">
        <v>4</v>
      </c>
      <c r="F2" s="4" t="s">
        <v>5</v>
      </c>
      <c r="G2" s="4" t="s">
        <v>6</v>
      </c>
      <c r="H2" s="5" t="s">
        <v>7</v>
      </c>
    </row>
    <row r="3" spans="1:8" ht="12.75">
      <c r="A3" s="6">
        <v>1</v>
      </c>
      <c r="B3" s="7" t="s">
        <v>8</v>
      </c>
      <c r="C3" s="8">
        <v>2000</v>
      </c>
      <c r="D3" s="8" t="s">
        <v>9</v>
      </c>
      <c r="E3" s="9" t="s">
        <v>10</v>
      </c>
      <c r="F3" s="10">
        <v>139</v>
      </c>
      <c r="G3" s="10">
        <v>159</v>
      </c>
      <c r="H3" s="11">
        <f>SUM(F3:G3)</f>
        <v>298</v>
      </c>
    </row>
    <row r="4" spans="1:8" ht="12.75">
      <c r="A4" s="6">
        <v>2</v>
      </c>
      <c r="B4" s="12" t="s">
        <v>11</v>
      </c>
      <c r="C4" s="8">
        <v>2001</v>
      </c>
      <c r="D4" s="8" t="s">
        <v>9</v>
      </c>
      <c r="E4" s="9" t="s">
        <v>12</v>
      </c>
      <c r="F4" s="10">
        <v>123</v>
      </c>
      <c r="G4" s="10">
        <v>143</v>
      </c>
      <c r="H4" s="11">
        <f>SUM(F4:G4)</f>
        <v>266</v>
      </c>
    </row>
    <row r="5" spans="1:8" ht="12.75">
      <c r="A5" s="6">
        <v>3</v>
      </c>
      <c r="B5" s="7" t="s">
        <v>13</v>
      </c>
      <c r="C5" s="8">
        <v>2000</v>
      </c>
      <c r="D5" s="8" t="s">
        <v>9</v>
      </c>
      <c r="E5" s="9" t="s">
        <v>10</v>
      </c>
      <c r="F5" s="10">
        <v>90</v>
      </c>
      <c r="G5" s="10">
        <v>117</v>
      </c>
      <c r="H5" s="11">
        <f>SUM(F5:G5)</f>
        <v>207</v>
      </c>
    </row>
    <row r="6" spans="1:8" ht="13.5" thickBot="1">
      <c r="A6" s="13">
        <v>4</v>
      </c>
      <c r="B6" s="14" t="s">
        <v>14</v>
      </c>
      <c r="C6" s="15">
        <v>2000</v>
      </c>
      <c r="D6" s="15" t="s">
        <v>9</v>
      </c>
      <c r="E6" s="16" t="s">
        <v>15</v>
      </c>
      <c r="F6" s="17">
        <v>12</v>
      </c>
      <c r="G6" s="17">
        <v>69</v>
      </c>
      <c r="H6" s="18">
        <f>SUM(F6:G6)</f>
        <v>81</v>
      </c>
    </row>
    <row r="7" spans="1:8" ht="7.5" customHeight="1" thickBot="1" thickTop="1">
      <c r="A7" s="42"/>
      <c r="B7" s="43"/>
      <c r="C7" s="43"/>
      <c r="D7" s="43"/>
      <c r="E7" s="43"/>
      <c r="F7" s="43"/>
      <c r="G7" s="43"/>
      <c r="H7" s="44"/>
    </row>
    <row r="8" spans="1:8" ht="13.5" thickTop="1">
      <c r="A8" s="6">
        <v>1</v>
      </c>
      <c r="B8" s="7" t="s">
        <v>16</v>
      </c>
      <c r="C8" s="8">
        <v>1999</v>
      </c>
      <c r="D8" s="8" t="s">
        <v>17</v>
      </c>
      <c r="E8" s="9" t="s">
        <v>10</v>
      </c>
      <c r="F8" s="10">
        <v>144</v>
      </c>
      <c r="G8" s="10">
        <v>158</v>
      </c>
      <c r="H8" s="11">
        <f aca="true" t="shared" si="0" ref="H8:H15">SUM(F8:G8)</f>
        <v>302</v>
      </c>
    </row>
    <row r="9" spans="1:8" ht="12.75">
      <c r="A9" s="6">
        <v>2</v>
      </c>
      <c r="B9" s="7" t="s">
        <v>18</v>
      </c>
      <c r="C9" s="8">
        <v>1999</v>
      </c>
      <c r="D9" s="8" t="s">
        <v>17</v>
      </c>
      <c r="E9" s="9" t="s">
        <v>10</v>
      </c>
      <c r="F9" s="10">
        <v>144</v>
      </c>
      <c r="G9" s="10">
        <v>151</v>
      </c>
      <c r="H9" s="11">
        <f t="shared" si="0"/>
        <v>295</v>
      </c>
    </row>
    <row r="10" spans="1:8" ht="12.75">
      <c r="A10" s="6">
        <v>3</v>
      </c>
      <c r="B10" s="19" t="s">
        <v>19</v>
      </c>
      <c r="C10" s="10">
        <v>2001</v>
      </c>
      <c r="D10" s="8" t="s">
        <v>17</v>
      </c>
      <c r="E10" s="19" t="s">
        <v>15</v>
      </c>
      <c r="F10" s="10">
        <v>128</v>
      </c>
      <c r="G10" s="10">
        <v>160</v>
      </c>
      <c r="H10" s="11">
        <f t="shared" si="0"/>
        <v>288</v>
      </c>
    </row>
    <row r="11" spans="1:8" ht="12.75">
      <c r="A11" s="6">
        <v>4</v>
      </c>
      <c r="B11" s="7" t="s">
        <v>20</v>
      </c>
      <c r="C11" s="8">
        <v>2001</v>
      </c>
      <c r="D11" s="8" t="s">
        <v>17</v>
      </c>
      <c r="E11" s="9" t="s">
        <v>12</v>
      </c>
      <c r="F11" s="10">
        <v>129</v>
      </c>
      <c r="G11" s="10">
        <v>142</v>
      </c>
      <c r="H11" s="11">
        <f t="shared" si="0"/>
        <v>271</v>
      </c>
    </row>
    <row r="12" spans="1:8" ht="12.75">
      <c r="A12" s="6">
        <v>5</v>
      </c>
      <c r="B12" s="7" t="s">
        <v>21</v>
      </c>
      <c r="C12" s="8">
        <v>1999</v>
      </c>
      <c r="D12" s="8" t="s">
        <v>17</v>
      </c>
      <c r="E12" s="9" t="s">
        <v>10</v>
      </c>
      <c r="F12" s="10">
        <v>122</v>
      </c>
      <c r="G12" s="10">
        <v>148</v>
      </c>
      <c r="H12" s="11">
        <f t="shared" si="0"/>
        <v>270</v>
      </c>
    </row>
    <row r="13" spans="1:8" ht="12.75">
      <c r="A13" s="6">
        <v>6</v>
      </c>
      <c r="B13" s="7" t="s">
        <v>22</v>
      </c>
      <c r="C13" s="8">
        <v>2000</v>
      </c>
      <c r="D13" s="8" t="s">
        <v>17</v>
      </c>
      <c r="E13" s="9" t="s">
        <v>10</v>
      </c>
      <c r="F13" s="10">
        <v>111</v>
      </c>
      <c r="G13" s="10">
        <v>156</v>
      </c>
      <c r="H13" s="11">
        <f t="shared" si="0"/>
        <v>267</v>
      </c>
    </row>
    <row r="14" spans="1:8" ht="12.75">
      <c r="A14" s="6">
        <v>7</v>
      </c>
      <c r="B14" s="7" t="s">
        <v>23</v>
      </c>
      <c r="C14" s="8">
        <v>2000</v>
      </c>
      <c r="D14" s="8" t="s">
        <v>17</v>
      </c>
      <c r="E14" s="9" t="s">
        <v>10</v>
      </c>
      <c r="F14" s="10">
        <v>103</v>
      </c>
      <c r="G14" s="10">
        <v>142</v>
      </c>
      <c r="H14" s="11">
        <f t="shared" si="0"/>
        <v>245</v>
      </c>
    </row>
    <row r="15" spans="1:8" ht="13.5" thickBot="1">
      <c r="A15" s="20">
        <v>8</v>
      </c>
      <c r="B15" s="21" t="s">
        <v>24</v>
      </c>
      <c r="C15" s="22">
        <v>1999</v>
      </c>
      <c r="D15" s="23" t="s">
        <v>17</v>
      </c>
      <c r="E15" s="21" t="s">
        <v>15</v>
      </c>
      <c r="F15" s="22">
        <v>115</v>
      </c>
      <c r="G15" s="22">
        <v>128</v>
      </c>
      <c r="H15" s="24">
        <f t="shared" si="0"/>
        <v>243</v>
      </c>
    </row>
    <row r="16" ht="14.25" thickBot="1" thickTop="1"/>
    <row r="17" spans="1:12" ht="14.25" customHeight="1" thickTop="1">
      <c r="A17" s="37" t="s">
        <v>25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ht="12.75">
      <c r="A18" s="3" t="s">
        <v>1</v>
      </c>
      <c r="B18" s="4" t="s">
        <v>2</v>
      </c>
      <c r="C18" s="40" t="s">
        <v>3</v>
      </c>
      <c r="D18" s="41"/>
      <c r="E18" s="4" t="s">
        <v>4</v>
      </c>
      <c r="F18" s="4" t="s">
        <v>26</v>
      </c>
      <c r="G18" s="4" t="s">
        <v>27</v>
      </c>
      <c r="H18" s="4" t="s">
        <v>28</v>
      </c>
      <c r="I18" s="4" t="s">
        <v>5</v>
      </c>
      <c r="J18" s="4" t="s">
        <v>6</v>
      </c>
      <c r="K18" s="4" t="s">
        <v>28</v>
      </c>
      <c r="L18" s="5" t="s">
        <v>29</v>
      </c>
    </row>
    <row r="19" spans="1:12" ht="12.75">
      <c r="A19" s="6">
        <v>1</v>
      </c>
      <c r="B19" s="7" t="s">
        <v>30</v>
      </c>
      <c r="C19" s="8">
        <v>1998</v>
      </c>
      <c r="D19" s="8" t="s">
        <v>31</v>
      </c>
      <c r="E19" s="9" t="s">
        <v>10</v>
      </c>
      <c r="F19" s="10">
        <v>94</v>
      </c>
      <c r="G19" s="10">
        <v>147</v>
      </c>
      <c r="H19" s="25">
        <f>SUM(F19:G19)</f>
        <v>241</v>
      </c>
      <c r="I19" s="10">
        <v>155</v>
      </c>
      <c r="J19" s="10">
        <v>156</v>
      </c>
      <c r="K19" s="25">
        <f>SUM(I19:J19)</f>
        <v>311</v>
      </c>
      <c r="L19" s="11">
        <f>H19+K19</f>
        <v>552</v>
      </c>
    </row>
    <row r="20" spans="1:12" ht="12.75">
      <c r="A20" s="6">
        <v>2</v>
      </c>
      <c r="B20" s="7" t="s">
        <v>32</v>
      </c>
      <c r="C20" s="8">
        <v>1997</v>
      </c>
      <c r="D20" s="8" t="s">
        <v>31</v>
      </c>
      <c r="E20" s="9" t="s">
        <v>33</v>
      </c>
      <c r="F20" s="10">
        <v>128</v>
      </c>
      <c r="G20" s="10">
        <v>127</v>
      </c>
      <c r="H20" s="25">
        <f>SUM(F20:G20)</f>
        <v>255</v>
      </c>
      <c r="I20" s="10">
        <v>131</v>
      </c>
      <c r="J20" s="10">
        <v>152</v>
      </c>
      <c r="K20" s="25">
        <f>SUM(I20:J20)</f>
        <v>283</v>
      </c>
      <c r="L20" s="11">
        <f>H20+K20</f>
        <v>538</v>
      </c>
    </row>
    <row r="21" spans="1:12" ht="13.5" thickBot="1">
      <c r="A21" s="13">
        <v>3</v>
      </c>
      <c r="B21" s="14" t="s">
        <v>34</v>
      </c>
      <c r="C21" s="15">
        <v>1998</v>
      </c>
      <c r="D21" s="15" t="s">
        <v>31</v>
      </c>
      <c r="E21" s="16" t="s">
        <v>33</v>
      </c>
      <c r="F21" s="17">
        <v>54</v>
      </c>
      <c r="G21" s="17">
        <v>104</v>
      </c>
      <c r="H21" s="26">
        <f>SUM(F21:G21)</f>
        <v>158</v>
      </c>
      <c r="I21" s="17">
        <v>126</v>
      </c>
      <c r="J21" s="17">
        <v>133</v>
      </c>
      <c r="K21" s="26">
        <f>SUM(I21:J21)</f>
        <v>259</v>
      </c>
      <c r="L21" s="18">
        <f>H21+K21</f>
        <v>417</v>
      </c>
    </row>
    <row r="22" spans="1:12" ht="7.5" customHeight="1" thickBot="1" thickTop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2" ht="13.5" thickTop="1">
      <c r="A23" s="6">
        <v>1</v>
      </c>
      <c r="B23" s="19" t="s">
        <v>35</v>
      </c>
      <c r="C23" s="10">
        <v>1997</v>
      </c>
      <c r="D23" s="8" t="s">
        <v>36</v>
      </c>
      <c r="E23" s="19" t="s">
        <v>15</v>
      </c>
      <c r="F23" s="10">
        <v>149</v>
      </c>
      <c r="G23" s="10">
        <v>159</v>
      </c>
      <c r="H23" s="25">
        <f aca="true" t="shared" si="1" ref="H23:H31">SUM(F23:G23)</f>
        <v>308</v>
      </c>
      <c r="I23" s="10">
        <v>156</v>
      </c>
      <c r="J23" s="10">
        <v>162</v>
      </c>
      <c r="K23" s="25">
        <f aca="true" t="shared" si="2" ref="K23:K31">SUM(I23:J23)</f>
        <v>318</v>
      </c>
      <c r="L23" s="11">
        <f aca="true" t="shared" si="3" ref="L23:L31">H23+K23</f>
        <v>626</v>
      </c>
    </row>
    <row r="24" spans="1:12" ht="12.75">
      <c r="A24" s="6">
        <v>2</v>
      </c>
      <c r="B24" s="7" t="s">
        <v>37</v>
      </c>
      <c r="C24" s="8">
        <v>1997</v>
      </c>
      <c r="D24" s="8" t="s">
        <v>36</v>
      </c>
      <c r="E24" s="9" t="s">
        <v>12</v>
      </c>
      <c r="F24" s="10">
        <v>150</v>
      </c>
      <c r="G24" s="10">
        <v>154</v>
      </c>
      <c r="H24" s="25">
        <f t="shared" si="1"/>
        <v>304</v>
      </c>
      <c r="I24" s="10">
        <v>157</v>
      </c>
      <c r="J24" s="10">
        <v>159</v>
      </c>
      <c r="K24" s="25">
        <f t="shared" si="2"/>
        <v>316</v>
      </c>
      <c r="L24" s="11">
        <f t="shared" si="3"/>
        <v>620</v>
      </c>
    </row>
    <row r="25" spans="1:12" ht="12.75">
      <c r="A25" s="6">
        <v>3</v>
      </c>
      <c r="B25" s="12" t="s">
        <v>38</v>
      </c>
      <c r="C25" s="8">
        <v>1998</v>
      </c>
      <c r="D25" s="8" t="s">
        <v>36</v>
      </c>
      <c r="E25" s="9" t="s">
        <v>10</v>
      </c>
      <c r="F25" s="10">
        <v>131</v>
      </c>
      <c r="G25" s="10">
        <v>152</v>
      </c>
      <c r="H25" s="25">
        <f t="shared" si="1"/>
        <v>283</v>
      </c>
      <c r="I25" s="10">
        <v>163</v>
      </c>
      <c r="J25" s="10">
        <v>164</v>
      </c>
      <c r="K25" s="25">
        <f t="shared" si="2"/>
        <v>327</v>
      </c>
      <c r="L25" s="11">
        <f t="shared" si="3"/>
        <v>610</v>
      </c>
    </row>
    <row r="26" spans="1:12" ht="12.75">
      <c r="A26" s="6">
        <v>4</v>
      </c>
      <c r="B26" s="19" t="s">
        <v>39</v>
      </c>
      <c r="C26" s="10">
        <v>1997</v>
      </c>
      <c r="D26" s="8" t="s">
        <v>36</v>
      </c>
      <c r="E26" s="19" t="s">
        <v>15</v>
      </c>
      <c r="F26" s="10">
        <v>137</v>
      </c>
      <c r="G26" s="10">
        <v>147</v>
      </c>
      <c r="H26" s="25">
        <f t="shared" si="1"/>
        <v>284</v>
      </c>
      <c r="I26" s="10">
        <v>156</v>
      </c>
      <c r="J26" s="10">
        <v>167</v>
      </c>
      <c r="K26" s="25">
        <f t="shared" si="2"/>
        <v>323</v>
      </c>
      <c r="L26" s="11">
        <f t="shared" si="3"/>
        <v>607</v>
      </c>
    </row>
    <row r="27" spans="1:12" ht="12.75">
      <c r="A27" s="6">
        <v>5</v>
      </c>
      <c r="B27" s="19" t="s">
        <v>40</v>
      </c>
      <c r="C27" s="10">
        <v>1998</v>
      </c>
      <c r="D27" s="8" t="s">
        <v>36</v>
      </c>
      <c r="E27" s="19" t="s">
        <v>15</v>
      </c>
      <c r="F27" s="10">
        <v>134</v>
      </c>
      <c r="G27" s="10">
        <v>147</v>
      </c>
      <c r="H27" s="25">
        <f t="shared" si="1"/>
        <v>281</v>
      </c>
      <c r="I27" s="10">
        <v>153</v>
      </c>
      <c r="J27" s="10">
        <v>170</v>
      </c>
      <c r="K27" s="25">
        <f t="shared" si="2"/>
        <v>323</v>
      </c>
      <c r="L27" s="11">
        <f t="shared" si="3"/>
        <v>604</v>
      </c>
    </row>
    <row r="28" spans="1:12" ht="12.75">
      <c r="A28" s="6">
        <v>6</v>
      </c>
      <c r="B28" s="12" t="s">
        <v>41</v>
      </c>
      <c r="C28" s="8">
        <v>1997</v>
      </c>
      <c r="D28" s="8" t="s">
        <v>36</v>
      </c>
      <c r="E28" s="9" t="s">
        <v>12</v>
      </c>
      <c r="F28" s="10">
        <v>133</v>
      </c>
      <c r="G28" s="10">
        <v>154</v>
      </c>
      <c r="H28" s="25">
        <f t="shared" si="1"/>
        <v>287</v>
      </c>
      <c r="I28" s="10">
        <v>150</v>
      </c>
      <c r="J28" s="10">
        <v>160</v>
      </c>
      <c r="K28" s="25">
        <f t="shared" si="2"/>
        <v>310</v>
      </c>
      <c r="L28" s="11">
        <f t="shared" si="3"/>
        <v>597</v>
      </c>
    </row>
    <row r="29" spans="1:12" ht="12.75">
      <c r="A29" s="6">
        <v>7</v>
      </c>
      <c r="B29" s="12" t="s">
        <v>42</v>
      </c>
      <c r="C29" s="8">
        <v>1998</v>
      </c>
      <c r="D29" s="8" t="s">
        <v>36</v>
      </c>
      <c r="E29" s="9" t="s">
        <v>10</v>
      </c>
      <c r="F29" s="10">
        <v>123</v>
      </c>
      <c r="G29" s="10">
        <v>144</v>
      </c>
      <c r="H29" s="25">
        <f t="shared" si="1"/>
        <v>267</v>
      </c>
      <c r="I29" s="10">
        <v>157</v>
      </c>
      <c r="J29" s="10">
        <v>162</v>
      </c>
      <c r="K29" s="25">
        <f t="shared" si="2"/>
        <v>319</v>
      </c>
      <c r="L29" s="11">
        <f t="shared" si="3"/>
        <v>586</v>
      </c>
    </row>
    <row r="30" spans="1:12" ht="12.75">
      <c r="A30" s="6">
        <v>8</v>
      </c>
      <c r="B30" s="19" t="s">
        <v>43</v>
      </c>
      <c r="C30" s="10">
        <v>1998</v>
      </c>
      <c r="D30" s="8" t="s">
        <v>36</v>
      </c>
      <c r="E30" s="19" t="s">
        <v>15</v>
      </c>
      <c r="F30" s="10">
        <v>110</v>
      </c>
      <c r="G30" s="10">
        <v>129</v>
      </c>
      <c r="H30" s="25">
        <f t="shared" si="1"/>
        <v>239</v>
      </c>
      <c r="I30" s="10">
        <v>148</v>
      </c>
      <c r="J30" s="10">
        <v>143</v>
      </c>
      <c r="K30" s="25">
        <f t="shared" si="2"/>
        <v>291</v>
      </c>
      <c r="L30" s="11">
        <f t="shared" si="3"/>
        <v>530</v>
      </c>
    </row>
    <row r="31" spans="1:12" ht="13.5" thickBot="1">
      <c r="A31" s="20">
        <v>9</v>
      </c>
      <c r="B31" s="21" t="s">
        <v>44</v>
      </c>
      <c r="C31" s="22">
        <v>1998</v>
      </c>
      <c r="D31" s="23" t="s">
        <v>36</v>
      </c>
      <c r="E31" s="21" t="s">
        <v>15</v>
      </c>
      <c r="F31" s="22">
        <v>88</v>
      </c>
      <c r="G31" s="22">
        <v>102</v>
      </c>
      <c r="H31" s="27">
        <f t="shared" si="1"/>
        <v>190</v>
      </c>
      <c r="I31" s="22">
        <v>126</v>
      </c>
      <c r="J31" s="22">
        <v>138</v>
      </c>
      <c r="K31" s="27">
        <f t="shared" si="2"/>
        <v>264</v>
      </c>
      <c r="L31" s="24">
        <f t="shared" si="3"/>
        <v>454</v>
      </c>
    </row>
    <row r="32" ht="14.25" thickBot="1" thickTop="1"/>
    <row r="33" spans="1:8" ht="14.25" customHeight="1" thickTop="1">
      <c r="A33" s="37" t="s">
        <v>45</v>
      </c>
      <c r="B33" s="38"/>
      <c r="C33" s="38"/>
      <c r="D33" s="38"/>
      <c r="E33" s="38"/>
      <c r="F33" s="38"/>
      <c r="G33" s="38"/>
      <c r="H33" s="39"/>
    </row>
    <row r="34" spans="1:8" ht="12.75">
      <c r="A34" s="3" t="s">
        <v>1</v>
      </c>
      <c r="B34" s="4" t="s">
        <v>2</v>
      </c>
      <c r="C34" s="40" t="s">
        <v>3</v>
      </c>
      <c r="D34" s="41"/>
      <c r="E34" s="4" t="s">
        <v>4</v>
      </c>
      <c r="F34" s="4" t="s">
        <v>46</v>
      </c>
      <c r="G34" s="4" t="s">
        <v>47</v>
      </c>
      <c r="H34" s="5" t="s">
        <v>48</v>
      </c>
    </row>
    <row r="35" spans="1:8" ht="12.75">
      <c r="A35" s="6">
        <v>1</v>
      </c>
      <c r="B35" s="7" t="s">
        <v>49</v>
      </c>
      <c r="C35" s="8">
        <v>1996</v>
      </c>
      <c r="D35" s="8" t="s">
        <v>50</v>
      </c>
      <c r="E35" s="9" t="s">
        <v>51</v>
      </c>
      <c r="F35" s="10">
        <v>280</v>
      </c>
      <c r="G35" s="10">
        <v>289</v>
      </c>
      <c r="H35" s="11">
        <f aca="true" t="shared" si="4" ref="H35:H42">SUM(F35:G35)</f>
        <v>569</v>
      </c>
    </row>
    <row r="36" spans="1:8" ht="12.75">
      <c r="A36" s="6">
        <v>2</v>
      </c>
      <c r="B36" s="7" t="s">
        <v>52</v>
      </c>
      <c r="C36" s="8">
        <v>1995</v>
      </c>
      <c r="D36" s="8" t="s">
        <v>50</v>
      </c>
      <c r="E36" s="9" t="s">
        <v>53</v>
      </c>
      <c r="F36" s="10">
        <v>287</v>
      </c>
      <c r="G36" s="10">
        <v>270</v>
      </c>
      <c r="H36" s="11">
        <f t="shared" si="4"/>
        <v>557</v>
      </c>
    </row>
    <row r="37" spans="1:8" ht="12.75">
      <c r="A37" s="6">
        <v>3</v>
      </c>
      <c r="B37" s="7" t="s">
        <v>54</v>
      </c>
      <c r="C37" s="8">
        <v>1995</v>
      </c>
      <c r="D37" s="8" t="s">
        <v>50</v>
      </c>
      <c r="E37" s="9" t="s">
        <v>51</v>
      </c>
      <c r="F37" s="10">
        <v>268</v>
      </c>
      <c r="G37" s="10">
        <v>284</v>
      </c>
      <c r="H37" s="11">
        <f t="shared" si="4"/>
        <v>552</v>
      </c>
    </row>
    <row r="38" spans="1:8" ht="12.75">
      <c r="A38" s="6">
        <v>4</v>
      </c>
      <c r="B38" s="28" t="s">
        <v>55</v>
      </c>
      <c r="C38" s="29">
        <v>1996</v>
      </c>
      <c r="D38" s="8" t="s">
        <v>50</v>
      </c>
      <c r="E38" s="9" t="s">
        <v>56</v>
      </c>
      <c r="F38" s="10">
        <v>262</v>
      </c>
      <c r="G38" s="10">
        <v>272</v>
      </c>
      <c r="H38" s="11">
        <f t="shared" si="4"/>
        <v>534</v>
      </c>
    </row>
    <row r="39" spans="1:8" ht="12.75">
      <c r="A39" s="6">
        <v>5</v>
      </c>
      <c r="B39" s="7" t="s">
        <v>57</v>
      </c>
      <c r="C39" s="8">
        <v>1996</v>
      </c>
      <c r="D39" s="8" t="s">
        <v>50</v>
      </c>
      <c r="E39" s="9" t="s">
        <v>56</v>
      </c>
      <c r="F39" s="10">
        <v>246</v>
      </c>
      <c r="G39" s="10">
        <v>263</v>
      </c>
      <c r="H39" s="11">
        <f t="shared" si="4"/>
        <v>509</v>
      </c>
    </row>
    <row r="40" spans="1:8" ht="12.75">
      <c r="A40" s="6">
        <v>6</v>
      </c>
      <c r="B40" s="7" t="s">
        <v>58</v>
      </c>
      <c r="C40" s="8">
        <v>1995</v>
      </c>
      <c r="D40" s="8" t="s">
        <v>50</v>
      </c>
      <c r="E40" s="9" t="s">
        <v>33</v>
      </c>
      <c r="F40" s="10">
        <v>257</v>
      </c>
      <c r="G40" s="10">
        <v>246</v>
      </c>
      <c r="H40" s="11">
        <f t="shared" si="4"/>
        <v>503</v>
      </c>
    </row>
    <row r="41" spans="1:8" ht="12.75">
      <c r="A41" s="6">
        <v>7</v>
      </c>
      <c r="B41" s="7" t="s">
        <v>59</v>
      </c>
      <c r="C41" s="8">
        <v>1996</v>
      </c>
      <c r="D41" s="8" t="s">
        <v>50</v>
      </c>
      <c r="E41" s="9" t="s">
        <v>56</v>
      </c>
      <c r="F41" s="10">
        <v>213</v>
      </c>
      <c r="G41" s="10">
        <v>202</v>
      </c>
      <c r="H41" s="11">
        <f t="shared" si="4"/>
        <v>415</v>
      </c>
    </row>
    <row r="42" spans="1:8" ht="13.5" thickBot="1">
      <c r="A42" s="13">
        <v>8</v>
      </c>
      <c r="B42" s="14" t="s">
        <v>60</v>
      </c>
      <c r="C42" s="15">
        <v>1995</v>
      </c>
      <c r="D42" s="15" t="s">
        <v>50</v>
      </c>
      <c r="E42" s="16" t="s">
        <v>33</v>
      </c>
      <c r="F42" s="17">
        <v>118</v>
      </c>
      <c r="G42" s="17">
        <v>121</v>
      </c>
      <c r="H42" s="18">
        <f t="shared" si="4"/>
        <v>239</v>
      </c>
    </row>
    <row r="43" spans="1:8" ht="6.75" customHeight="1" thickBot="1" thickTop="1">
      <c r="A43" s="42"/>
      <c r="B43" s="43"/>
      <c r="C43" s="43"/>
      <c r="D43" s="43"/>
      <c r="E43" s="43"/>
      <c r="F43" s="43"/>
      <c r="G43" s="43"/>
      <c r="H43" s="44"/>
    </row>
    <row r="44" spans="1:8" ht="13.5" thickTop="1">
      <c r="A44" s="6">
        <v>1</v>
      </c>
      <c r="B44" s="7" t="s">
        <v>61</v>
      </c>
      <c r="C44" s="8">
        <v>1996</v>
      </c>
      <c r="D44" s="8" t="s">
        <v>62</v>
      </c>
      <c r="E44" s="9" t="s">
        <v>51</v>
      </c>
      <c r="F44" s="10">
        <v>310</v>
      </c>
      <c r="G44" s="10">
        <v>305</v>
      </c>
      <c r="H44" s="11">
        <f aca="true" t="shared" si="5" ref="H44:H50">SUM(F44:G44)</f>
        <v>615</v>
      </c>
    </row>
    <row r="45" spans="1:8" ht="12.75">
      <c r="A45" s="6">
        <v>2</v>
      </c>
      <c r="B45" s="12" t="s">
        <v>63</v>
      </c>
      <c r="C45" s="8">
        <v>1996</v>
      </c>
      <c r="D45" s="8" t="s">
        <v>62</v>
      </c>
      <c r="E45" s="9" t="s">
        <v>51</v>
      </c>
      <c r="F45" s="10">
        <v>288</v>
      </c>
      <c r="G45" s="10">
        <v>278</v>
      </c>
      <c r="H45" s="11">
        <f t="shared" si="5"/>
        <v>566</v>
      </c>
    </row>
    <row r="46" spans="1:8" ht="12.75">
      <c r="A46" s="6">
        <v>3</v>
      </c>
      <c r="B46" s="19" t="s">
        <v>64</v>
      </c>
      <c r="C46" s="10">
        <v>1995</v>
      </c>
      <c r="D46" s="8" t="s">
        <v>62</v>
      </c>
      <c r="E46" s="19" t="s">
        <v>15</v>
      </c>
      <c r="F46" s="10">
        <v>281</v>
      </c>
      <c r="G46" s="10">
        <v>266</v>
      </c>
      <c r="H46" s="11">
        <f t="shared" si="5"/>
        <v>547</v>
      </c>
    </row>
    <row r="47" spans="1:8" ht="12.75">
      <c r="A47" s="6">
        <v>4</v>
      </c>
      <c r="B47" s="12" t="s">
        <v>65</v>
      </c>
      <c r="C47" s="8">
        <v>1995</v>
      </c>
      <c r="D47" s="8" t="s">
        <v>62</v>
      </c>
      <c r="E47" s="9" t="s">
        <v>51</v>
      </c>
      <c r="F47" s="10">
        <v>243</v>
      </c>
      <c r="G47" s="10">
        <v>231</v>
      </c>
      <c r="H47" s="11">
        <f t="shared" si="5"/>
        <v>474</v>
      </c>
    </row>
    <row r="48" spans="1:8" ht="12.75">
      <c r="A48" s="6">
        <v>5</v>
      </c>
      <c r="B48" s="19" t="s">
        <v>66</v>
      </c>
      <c r="C48" s="10">
        <v>1995</v>
      </c>
      <c r="D48" s="8" t="s">
        <v>62</v>
      </c>
      <c r="E48" s="19" t="s">
        <v>15</v>
      </c>
      <c r="F48" s="10">
        <v>253</v>
      </c>
      <c r="G48" s="10">
        <v>206</v>
      </c>
      <c r="H48" s="11">
        <f t="shared" si="5"/>
        <v>459</v>
      </c>
    </row>
    <row r="49" spans="1:8" ht="12.75">
      <c r="A49" s="6">
        <v>6</v>
      </c>
      <c r="B49" s="30" t="s">
        <v>67</v>
      </c>
      <c r="C49" s="31">
        <v>1995</v>
      </c>
      <c r="D49" s="8" t="s">
        <v>62</v>
      </c>
      <c r="E49" s="9" t="s">
        <v>12</v>
      </c>
      <c r="F49" s="10">
        <v>129</v>
      </c>
      <c r="G49" s="10">
        <v>113</v>
      </c>
      <c r="H49" s="11">
        <f t="shared" si="5"/>
        <v>242</v>
      </c>
    </row>
    <row r="50" spans="1:8" ht="13.5" thickBot="1">
      <c r="A50" s="20">
        <v>7</v>
      </c>
      <c r="B50" s="32" t="s">
        <v>68</v>
      </c>
      <c r="C50" s="23">
        <v>1996</v>
      </c>
      <c r="D50" s="23" t="s">
        <v>62</v>
      </c>
      <c r="E50" s="33" t="s">
        <v>15</v>
      </c>
      <c r="F50" s="22">
        <v>59</v>
      </c>
      <c r="G50" s="22">
        <v>19</v>
      </c>
      <c r="H50" s="24">
        <f t="shared" si="5"/>
        <v>78</v>
      </c>
    </row>
    <row r="51" ht="14.25" thickBot="1" thickTop="1"/>
    <row r="52" spans="1:8" ht="14.25" customHeight="1" thickTop="1">
      <c r="A52" s="37" t="s">
        <v>69</v>
      </c>
      <c r="B52" s="38"/>
      <c r="C52" s="38"/>
      <c r="D52" s="38"/>
      <c r="E52" s="38"/>
      <c r="F52" s="38"/>
      <c r="G52" s="38"/>
      <c r="H52" s="39"/>
    </row>
    <row r="53" spans="1:8" ht="12.75">
      <c r="A53" s="3" t="s">
        <v>1</v>
      </c>
      <c r="B53" s="4" t="s">
        <v>2</v>
      </c>
      <c r="C53" s="40" t="s">
        <v>3</v>
      </c>
      <c r="D53" s="41"/>
      <c r="E53" s="4" t="s">
        <v>4</v>
      </c>
      <c r="F53" s="4" t="s">
        <v>70</v>
      </c>
      <c r="G53" s="4" t="s">
        <v>70</v>
      </c>
      <c r="H53" s="5" t="s">
        <v>71</v>
      </c>
    </row>
    <row r="54" spans="1:8" ht="12.75">
      <c r="A54" s="6">
        <v>1</v>
      </c>
      <c r="B54" s="7" t="s">
        <v>72</v>
      </c>
      <c r="C54" s="8">
        <v>1993</v>
      </c>
      <c r="D54" s="8" t="s">
        <v>73</v>
      </c>
      <c r="E54" s="9" t="s">
        <v>56</v>
      </c>
      <c r="F54" s="10">
        <v>298</v>
      </c>
      <c r="G54" s="10">
        <v>293</v>
      </c>
      <c r="H54" s="11">
        <f aca="true" t="shared" si="6" ref="H54:H59">SUM(F54:G54)</f>
        <v>591</v>
      </c>
    </row>
    <row r="55" spans="1:8" ht="12.75">
      <c r="A55" s="6">
        <v>2</v>
      </c>
      <c r="B55" s="7" t="s">
        <v>74</v>
      </c>
      <c r="C55" s="8">
        <v>1993</v>
      </c>
      <c r="D55" s="8" t="s">
        <v>73</v>
      </c>
      <c r="E55" s="9" t="s">
        <v>56</v>
      </c>
      <c r="F55" s="10">
        <v>293</v>
      </c>
      <c r="G55" s="10">
        <v>291</v>
      </c>
      <c r="H55" s="11">
        <f t="shared" si="6"/>
        <v>584</v>
      </c>
    </row>
    <row r="56" spans="1:8" ht="12.75">
      <c r="A56" s="6">
        <v>3</v>
      </c>
      <c r="B56" s="34" t="s">
        <v>75</v>
      </c>
      <c r="C56" s="8">
        <v>1994</v>
      </c>
      <c r="D56" s="8" t="s">
        <v>73</v>
      </c>
      <c r="E56" s="9" t="s">
        <v>51</v>
      </c>
      <c r="F56" s="10">
        <v>292</v>
      </c>
      <c r="G56" s="10">
        <v>277</v>
      </c>
      <c r="H56" s="11">
        <f t="shared" si="6"/>
        <v>569</v>
      </c>
    </row>
    <row r="57" spans="1:8" ht="12.75">
      <c r="A57" s="6">
        <v>4</v>
      </c>
      <c r="B57" s="7" t="s">
        <v>76</v>
      </c>
      <c r="C57" s="8">
        <v>1994</v>
      </c>
      <c r="D57" s="8" t="s">
        <v>73</v>
      </c>
      <c r="E57" s="9" t="s">
        <v>51</v>
      </c>
      <c r="F57" s="10">
        <v>283</v>
      </c>
      <c r="G57" s="10">
        <v>286</v>
      </c>
      <c r="H57" s="11">
        <f t="shared" si="6"/>
        <v>569</v>
      </c>
    </row>
    <row r="58" spans="1:8" ht="12.75">
      <c r="A58" s="6">
        <v>5</v>
      </c>
      <c r="B58" s="7" t="s">
        <v>77</v>
      </c>
      <c r="C58" s="8">
        <v>1993</v>
      </c>
      <c r="D58" s="8" t="s">
        <v>73</v>
      </c>
      <c r="E58" s="9" t="s">
        <v>15</v>
      </c>
      <c r="F58" s="10">
        <v>247</v>
      </c>
      <c r="G58" s="10">
        <v>281</v>
      </c>
      <c r="H58" s="11">
        <f t="shared" si="6"/>
        <v>528</v>
      </c>
    </row>
    <row r="59" spans="1:8" ht="13.5" thickBot="1">
      <c r="A59" s="13">
        <v>6</v>
      </c>
      <c r="B59" s="35" t="s">
        <v>78</v>
      </c>
      <c r="C59" s="15">
        <v>1993</v>
      </c>
      <c r="D59" s="15" t="s">
        <v>73</v>
      </c>
      <c r="E59" s="16" t="s">
        <v>56</v>
      </c>
      <c r="F59" s="17">
        <v>259</v>
      </c>
      <c r="G59" s="17">
        <v>237</v>
      </c>
      <c r="H59" s="18">
        <f t="shared" si="6"/>
        <v>496</v>
      </c>
    </row>
    <row r="60" spans="1:8" ht="7.5" customHeight="1" thickBot="1" thickTop="1">
      <c r="A60" s="42"/>
      <c r="B60" s="43"/>
      <c r="C60" s="43"/>
      <c r="D60" s="43"/>
      <c r="E60" s="43"/>
      <c r="F60" s="43"/>
      <c r="G60" s="43"/>
      <c r="H60" s="44"/>
    </row>
    <row r="61" spans="1:8" ht="14.25" thickBot="1" thickTop="1">
      <c r="A61" s="20">
        <v>1</v>
      </c>
      <c r="B61" s="36" t="s">
        <v>79</v>
      </c>
      <c r="C61" s="23">
        <v>1994</v>
      </c>
      <c r="D61" s="23" t="s">
        <v>80</v>
      </c>
      <c r="E61" s="33" t="s">
        <v>33</v>
      </c>
      <c r="F61" s="22">
        <v>262</v>
      </c>
      <c r="G61" s="22">
        <v>284</v>
      </c>
      <c r="H61" s="24">
        <f>SUM(F61:G61)</f>
        <v>546</v>
      </c>
    </row>
    <row r="62" ht="14.25" thickBot="1" thickTop="1"/>
    <row r="63" spans="1:8" ht="14.25" customHeight="1" thickTop="1">
      <c r="A63" s="37" t="s">
        <v>81</v>
      </c>
      <c r="B63" s="38"/>
      <c r="C63" s="38"/>
      <c r="D63" s="38"/>
      <c r="E63" s="38"/>
      <c r="F63" s="38"/>
      <c r="G63" s="38"/>
      <c r="H63" s="39"/>
    </row>
    <row r="64" spans="1:8" ht="12.75">
      <c r="A64" s="3" t="s">
        <v>1</v>
      </c>
      <c r="B64" s="4" t="s">
        <v>2</v>
      </c>
      <c r="C64" s="4" t="s">
        <v>3</v>
      </c>
      <c r="D64" s="4"/>
      <c r="E64" s="4" t="s">
        <v>4</v>
      </c>
      <c r="F64" s="4" t="s">
        <v>82</v>
      </c>
      <c r="G64" s="4" t="s">
        <v>82</v>
      </c>
      <c r="H64" s="5" t="s">
        <v>83</v>
      </c>
    </row>
    <row r="65" spans="1:8" ht="13.5" thickBot="1">
      <c r="A65" s="13">
        <v>1</v>
      </c>
      <c r="B65" s="14" t="s">
        <v>84</v>
      </c>
      <c r="C65" s="15">
        <v>1984</v>
      </c>
      <c r="D65" s="15" t="s">
        <v>85</v>
      </c>
      <c r="E65" s="16" t="s">
        <v>86</v>
      </c>
      <c r="F65" s="17">
        <v>298</v>
      </c>
      <c r="G65" s="17">
        <v>290</v>
      </c>
      <c r="H65" s="18">
        <f>SUM(F65:G65)</f>
        <v>588</v>
      </c>
    </row>
    <row r="66" spans="1:8" ht="8.25" customHeight="1" thickBot="1" thickTop="1">
      <c r="A66" s="42"/>
      <c r="B66" s="43"/>
      <c r="C66" s="43"/>
      <c r="D66" s="43"/>
      <c r="E66" s="43"/>
      <c r="F66" s="43"/>
      <c r="G66" s="43"/>
      <c r="H66" s="44"/>
    </row>
    <row r="67" spans="1:8" ht="14.25" thickBot="1" thickTop="1">
      <c r="A67" s="20">
        <v>1</v>
      </c>
      <c r="B67" s="32" t="s">
        <v>87</v>
      </c>
      <c r="C67" s="23">
        <v>1948</v>
      </c>
      <c r="D67" s="23" t="s">
        <v>88</v>
      </c>
      <c r="E67" s="33" t="s">
        <v>86</v>
      </c>
      <c r="F67" s="22">
        <v>284</v>
      </c>
      <c r="G67" s="22">
        <v>304</v>
      </c>
      <c r="H67" s="24">
        <f>SUM(F67:G67)</f>
        <v>588</v>
      </c>
    </row>
    <row r="68" ht="14.25" thickBot="1" thickTop="1"/>
    <row r="69" spans="1:8" ht="16.5" thickTop="1">
      <c r="A69" s="37" t="s">
        <v>89</v>
      </c>
      <c r="B69" s="38"/>
      <c r="C69" s="38"/>
      <c r="D69" s="38"/>
      <c r="E69" s="38"/>
      <c r="F69" s="38"/>
      <c r="G69" s="38"/>
      <c r="H69" s="39"/>
    </row>
    <row r="70" spans="1:8" ht="12.75">
      <c r="A70" s="3" t="s">
        <v>1</v>
      </c>
      <c r="B70" s="4" t="s">
        <v>2</v>
      </c>
      <c r="C70" s="4" t="s">
        <v>3</v>
      </c>
      <c r="D70" s="4"/>
      <c r="E70" s="4" t="s">
        <v>4</v>
      </c>
      <c r="F70" s="4" t="s">
        <v>46</v>
      </c>
      <c r="G70" s="4" t="s">
        <v>47</v>
      </c>
      <c r="H70" s="5" t="s">
        <v>48</v>
      </c>
    </row>
    <row r="71" spans="1:8" ht="12.75">
      <c r="A71" s="6"/>
      <c r="B71" s="7" t="s">
        <v>90</v>
      </c>
      <c r="C71" s="8">
        <v>1994</v>
      </c>
      <c r="D71" s="8" t="s">
        <v>91</v>
      </c>
      <c r="E71" s="9" t="s">
        <v>56</v>
      </c>
      <c r="F71" s="10">
        <v>122</v>
      </c>
      <c r="G71" s="10">
        <v>165</v>
      </c>
      <c r="H71" s="11">
        <f>SUM(F71:G71)</f>
        <v>287</v>
      </c>
    </row>
    <row r="72" spans="1:8" ht="13.5" thickBot="1">
      <c r="A72" s="20"/>
      <c r="B72" s="32" t="s">
        <v>92</v>
      </c>
      <c r="C72" s="23">
        <v>1994</v>
      </c>
      <c r="D72" s="23" t="s">
        <v>91</v>
      </c>
      <c r="E72" s="33" t="s">
        <v>56</v>
      </c>
      <c r="F72" s="22">
        <v>201</v>
      </c>
      <c r="G72" s="22">
        <v>196</v>
      </c>
      <c r="H72" s="24">
        <f>SUM(F72:G72)</f>
        <v>397</v>
      </c>
    </row>
    <row r="73" ht="13.5" thickTop="1"/>
  </sheetData>
  <mergeCells count="15">
    <mergeCell ref="A63:H63"/>
    <mergeCell ref="A66:H66"/>
    <mergeCell ref="A69:H69"/>
    <mergeCell ref="A43:H43"/>
    <mergeCell ref="A52:H52"/>
    <mergeCell ref="C53:D53"/>
    <mergeCell ref="A60:H60"/>
    <mergeCell ref="C18:D18"/>
    <mergeCell ref="A22:L22"/>
    <mergeCell ref="A33:H33"/>
    <mergeCell ref="C34:D34"/>
    <mergeCell ref="A1:H1"/>
    <mergeCell ref="C2:D2"/>
    <mergeCell ref="A7:H7"/>
    <mergeCell ref="A17:L17"/>
  </mergeCells>
  <printOptions horizontalCentered="1"/>
  <pageMargins left="0.42" right="0.35" top="1.39" bottom="1.47" header="0.75" footer="0.31"/>
  <pageSetup horizontalDpi="600" verticalDpi="600" orientation="landscape" paperSize="9"/>
  <headerFooter alignWithMargins="0">
    <oddHeader xml:space="preserve">&amp;C&amp;"Czcionka tekstu podstawowego,Pogrubiony"&amp;12II Runda Pucharu Okręgu Podkarpackiego (POP 2009)
Domaradz 25.VII.2009 r. </oddHeader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Wnęk</dc:creator>
  <cp:keywords/>
  <dc:description/>
  <cp:lastModifiedBy>Tomek Bober</cp:lastModifiedBy>
  <cp:lastPrinted>2009-07-26T09:45:53Z</cp:lastPrinted>
  <dcterms:created xsi:type="dcterms:W3CDTF">2009-07-26T08:26:57Z</dcterms:created>
  <dcterms:modified xsi:type="dcterms:W3CDTF">2009-07-27T19:41:32Z</dcterms:modified>
  <cp:category/>
  <cp:version/>
  <cp:contentType/>
  <cp:contentStatus/>
</cp:coreProperties>
</file>